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gyar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<sst xmlns="http://schemas.openxmlformats.org/spreadsheetml/2006/main" count="181" uniqueCount="112">
  <si>
    <t>Egyesület:</t>
  </si>
  <si>
    <t>Címe, adószáma:</t>
  </si>
  <si>
    <t>Sor.</t>
  </si>
  <si>
    <t>Név</t>
  </si>
  <si>
    <t>70 éves vagy idősebb</t>
  </si>
  <si>
    <t>Férfi vagy nő</t>
  </si>
  <si>
    <t>Korcs.</t>
  </si>
  <si>
    <t>Sz.év</t>
  </si>
  <si>
    <t>Nevezési idők</t>
  </si>
  <si>
    <t>Nev. Díj</t>
  </si>
  <si>
    <t>Vacsora</t>
  </si>
  <si>
    <t>800 gyors</t>
  </si>
  <si>
    <t>50 pille</t>
  </si>
  <si>
    <t>200 hát</t>
  </si>
  <si>
    <t>100 gyors</t>
  </si>
  <si>
    <t>100 mell</t>
  </si>
  <si>
    <t>50 hát</t>
  </si>
  <si>
    <t>200 vegyes</t>
  </si>
  <si>
    <t>400 gyors</t>
  </si>
  <si>
    <t>200 mell</t>
  </si>
  <si>
    <t>50 gyors</t>
  </si>
  <si>
    <t>100 hát</t>
  </si>
  <si>
    <t>100 pille</t>
  </si>
  <si>
    <t>50 mell</t>
  </si>
  <si>
    <t>200 gyors</t>
  </si>
  <si>
    <t>H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</si>
  <si>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</si>
  <si>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</si>
  <si>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</si>
  <si>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</si>
  <si>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</si>
  <si>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</si>
  <si>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</si>
  <si>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</si>
  <si>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</si>
  <si>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</si>
  <si>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</si>
  <si>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</si>
  <si>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</si>
  <si>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</si>
  <si>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</si>
  <si>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</si>
  <si>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</si>
  <si>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</si>
  <si>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</si>
  <si>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</si>
  <si>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</si>
  <si>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</si>
  <si>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</si>
  <si>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</si>
  <si>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</si>
  <si>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</si>
  <si>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</si>
  <si>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</si>
  <si>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</si>
  <si>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</si>
  <si>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</si>
  <si>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</si>
  <si>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</si>
  <si>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Club:</t>
  </si>
  <si>
    <t>Location:</t>
  </si>
  <si>
    <t>Nr.</t>
  </si>
  <si>
    <t>Name</t>
  </si>
  <si>
    <t>70 year or older</t>
  </si>
  <si>
    <t>Man or woman</t>
  </si>
  <si>
    <t>Age group</t>
  </si>
  <si>
    <t>Birth year</t>
  </si>
  <si>
    <t>Entry times:</t>
  </si>
  <si>
    <t xml:space="preserve">HUF </t>
  </si>
  <si>
    <t>800 free</t>
  </si>
  <si>
    <t>50 fly</t>
  </si>
  <si>
    <t>200 back</t>
  </si>
  <si>
    <t>100 free</t>
  </si>
  <si>
    <t>100 breast</t>
  </si>
  <si>
    <t>50 back</t>
  </si>
  <si>
    <t>200 I.M.</t>
  </si>
  <si>
    <t>400 free</t>
  </si>
  <si>
    <t>200 breast</t>
  </si>
  <si>
    <t>50 free</t>
  </si>
  <si>
    <t>100 back</t>
  </si>
  <si>
    <t>100 fly</t>
  </si>
  <si>
    <t>50 breast</t>
  </si>
  <si>
    <t>200 free</t>
  </si>
  <si>
    <t xml:space="preserve"> 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</si>
  <si>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</si>
  <si>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</si>
  <si>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</si>
  <si>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</si>
  <si>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</si>
  <si>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</si>
  <si>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</si>
  <si>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</si>
  <si>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</si>
  <si>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</si>
  <si>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</si>
  <si>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</si>
  <si>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</si>
  <si>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</si>
  <si>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</si>
  <si>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</si>
  <si>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</si>
  <si>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</si>
  <si>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Minta Úszó Egyesület</t>
  </si>
  <si>
    <t>Címe: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</si>
  <si>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</si>
  <si>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Próba Péter</t>
  </si>
  <si>
    <t>x</t>
  </si>
  <si>
    <t>férfi</t>
  </si>
  <si>
    <t>XI</t>
  </si>
  <si>
    <t>Próba Péterné</t>
  </si>
  <si>
    <t>nő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</si>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</sst>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 vertical="center"/>
    </xf>
    <xf numFmtId="164" fontId="1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/>
    </xf>
    <xf numFmtId="164" fontId="3" fillId="0" borderId="4" xfId="0" applyFont="1" applyBorder="1" applyAlignment="1">
      <alignment horizontal="right" vertical="center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4" xfId="0" applyFont="1" applyBorder="1" applyAlignment="1">
      <alignment vertical="center"/>
    </xf>
    <xf numFmtId="165" fontId="3" fillId="0" borderId="4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0" xfId="0" applyAlignment="1">
      <alignment vertical="center"/>
    </xf>
    <xf numFmtId="164" fontId="3" fillId="0" borderId="5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1" fillId="0" borderId="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6" fillId="0" borderId="4" xfId="0" applyFont="1" applyBorder="1" applyAlignment="1">
      <alignment vertical="center"/>
    </xf>
    <xf numFmtId="164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8" zoomScaleNormal="78" workbookViewId="0" topLeftCell="A18">
      <selection activeCell="S33" sqref="S33"/>
    </sheetView>
  </sheetViews>
  <sheetFormatPr defaultColWidth="9.140625" defaultRowHeight="12.75"/>
  <cols>
    <col min="1" max="1" width="5.7109375" style="1" customWidth="1"/>
    <col min="2" max="2" width="24.421875" style="0" customWidth="1"/>
    <col min="3" max="3" width="8.28125" style="0" customWidth="1"/>
    <col min="4" max="4" width="8.00390625" style="0" customWidth="1"/>
    <col min="5" max="5" width="7.140625" style="0" customWidth="1"/>
    <col min="6" max="6" width="6.57421875" style="0" customWidth="1"/>
    <col min="7" max="8" width="9.57421875" style="0" customWidth="1"/>
    <col min="10" max="10" width="9.28125" style="0" customWidth="1"/>
    <col min="11" max="11" width="9.7109375" style="0" customWidth="1"/>
    <col min="12" max="12" width="9.28125" style="0" customWidth="1"/>
    <col min="13" max="14" width="10.7109375" style="0" customWidth="1"/>
    <col min="15" max="15" width="10.00390625" style="0" customWidth="1"/>
    <col min="16" max="16" width="10.7109375" style="0" customWidth="1"/>
    <col min="17" max="17" width="9.421875" style="0" customWidth="1"/>
    <col min="18" max="19" width="10.00390625" style="0" customWidth="1"/>
    <col min="20" max="20" width="10.8515625" style="0" customWidth="1"/>
    <col min="22" max="22" width="6.00390625" style="0" customWidth="1"/>
    <col min="23" max="23" width="6.28125" style="0" customWidth="1"/>
    <col min="256" max="16384" width="11.57421875" style="0" customWidth="1"/>
  </cols>
  <sheetData>
    <row r="1" spans="1:23" ht="42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1.75" customHeight="1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8" t="s">
        <v>8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9</v>
      </c>
      <c r="V2" s="10" t="s">
        <v>10</v>
      </c>
      <c r="W2" s="10"/>
    </row>
    <row r="3" spans="1:23" ht="28.5" customHeight="1">
      <c r="A3" s="5"/>
      <c r="B3" s="6"/>
      <c r="C3" s="7"/>
      <c r="D3" s="7"/>
      <c r="E3" s="6"/>
      <c r="F3" s="6"/>
      <c r="G3" t="s">
        <v>11</v>
      </c>
      <c r="H3" s="8" t="s">
        <v>12</v>
      </c>
      <c r="I3" s="8" t="s">
        <v>13</v>
      </c>
      <c r="J3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11" t="s">
        <v>21</v>
      </c>
      <c r="R3" s="8" t="s">
        <v>22</v>
      </c>
      <c r="S3" s="8" t="s">
        <v>23</v>
      </c>
      <c r="T3" s="8" t="s">
        <v>24</v>
      </c>
      <c r="U3" s="8">
        <f>SUM(U4:U35)</f>
        <v>0</v>
      </c>
      <c r="V3" s="10" t="s">
        <v>25</v>
      </c>
      <c r="W3" s="10" t="s">
        <v>26</v>
      </c>
    </row>
    <row r="4" spans="1:23" s="16" customFormat="1" ht="19.5" customHeight="1">
      <c r="A4" s="5" t="s">
        <v>27</v>
      </c>
      <c r="B4" s="12"/>
      <c r="C4" s="6"/>
      <c r="D4" s="6"/>
      <c r="E4" s="6"/>
      <c r="F4" s="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6">
        <f>IF((COUNTA(G4:T4)*1200)-(COUNTA(C4)*1200)&lt;0,0,(COUNTA(G4:T4)*1200)-(COUNTA(C4)*2400))</f>
        <v>0</v>
      </c>
      <c r="V4" s="14"/>
      <c r="W4" s="15"/>
    </row>
    <row r="5" spans="1:23" s="16" customFormat="1" ht="19.5" customHeight="1">
      <c r="A5" s="5" t="s">
        <v>28</v>
      </c>
      <c r="B5" s="12"/>
      <c r="C5" s="6"/>
      <c r="D5" s="6"/>
      <c r="E5" s="6"/>
      <c r="F5" s="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6">
        <f>IF((COUNTA(G5:T5)*1200)-(COUNTA(C5)*1200)&lt;0,0,(COUNTA(G5:T5)*1200)-(COUNTA(C5)*2400))</f>
        <v>0</v>
      </c>
      <c r="V5" s="14"/>
      <c r="W5" s="15"/>
    </row>
    <row r="6" spans="1:23" s="16" customFormat="1" ht="19.5" customHeight="1">
      <c r="A6" s="5" t="s">
        <v>29</v>
      </c>
      <c r="B6" s="12"/>
      <c r="C6" s="6"/>
      <c r="D6" s="6"/>
      <c r="E6" s="6"/>
      <c r="F6" s="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6">
        <f>IF((COUNTA(G6:T6)*1200)-(COUNTA(C6)*1200)&lt;0,0,(COUNTA(G6:T6)*1200)-(COUNTA(C6)*2400))</f>
        <v>0</v>
      </c>
      <c r="V6" s="14"/>
      <c r="W6" s="15"/>
    </row>
    <row r="7" spans="1:23" s="16" customFormat="1" ht="19.5" customHeight="1">
      <c r="A7" s="5" t="s">
        <v>30</v>
      </c>
      <c r="B7" s="12"/>
      <c r="C7" s="6"/>
      <c r="D7" s="6"/>
      <c r="E7" s="6"/>
      <c r="F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6">
        <f>IF((COUNTA(G7:T7)*1200)-(COUNTA(C7)*1200)&lt;0,0,(COUNTA(G7:T7)*1200)-(COUNTA(C7)*2400))</f>
        <v>0</v>
      </c>
      <c r="V7" s="14"/>
      <c r="W7" s="15"/>
    </row>
    <row r="8" spans="1:23" s="16" customFormat="1" ht="19.5" customHeight="1">
      <c r="A8" s="5" t="s">
        <v>31</v>
      </c>
      <c r="B8" s="12"/>
      <c r="C8" s="6"/>
      <c r="D8" s="6"/>
      <c r="E8" s="6"/>
      <c r="F8" s="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6">
        <f>IF((COUNTA(G8:T8)*1200)-(COUNTA(C8)*1200)&lt;0,0,(COUNTA(G8:T8)*1200)-(COUNTA(C8)*2400))</f>
        <v>0</v>
      </c>
      <c r="V8" s="14"/>
      <c r="W8" s="15"/>
    </row>
    <row r="9" spans="1:23" s="16" customFormat="1" ht="19.5" customHeight="1">
      <c r="A9" s="5" t="s">
        <v>32</v>
      </c>
      <c r="B9" s="12"/>
      <c r="C9" s="6"/>
      <c r="D9" s="6"/>
      <c r="E9" s="6"/>
      <c r="F9" s="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6">
        <f>IF((COUNTA(G9:T9)*1200)-(COUNTA(C9)*1200)&lt;0,0,(COUNTA(G9:T9)*1200)-(COUNTA(C9)*2400))</f>
        <v>0</v>
      </c>
      <c r="V9" s="14"/>
      <c r="W9" s="15"/>
    </row>
    <row r="10" spans="1:23" s="16" customFormat="1" ht="19.5" customHeight="1">
      <c r="A10" s="5" t="s">
        <v>33</v>
      </c>
      <c r="B10" s="12"/>
      <c r="C10" s="6"/>
      <c r="D10" s="6"/>
      <c r="E10" s="6"/>
      <c r="F10" s="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6">
        <f>IF((COUNTA(G10:T10)*1200)-(COUNTA(C10)*1200)&lt;0,0,(COUNTA(G10:T10)*1200)-(COUNTA(C10)*2400))</f>
        <v>0</v>
      </c>
      <c r="V10" s="14"/>
      <c r="W10" s="15"/>
    </row>
    <row r="11" spans="1:23" s="16" customFormat="1" ht="19.5" customHeight="1">
      <c r="A11" s="5" t="s">
        <v>34</v>
      </c>
      <c r="B11" s="12"/>
      <c r="C11" s="6"/>
      <c r="D11" s="6"/>
      <c r="E11" s="6"/>
      <c r="F11" s="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6">
        <f>IF((COUNTA(G11:T11)*1200)-(COUNTA(C11)*1200)&lt;0,0,(COUNTA(G11:T11)*1200)-(COUNTA(C11)*2400))</f>
        <v>0</v>
      </c>
      <c r="V11" s="14"/>
      <c r="W11" s="15"/>
    </row>
    <row r="12" spans="1:23" s="16" customFormat="1" ht="19.5" customHeight="1">
      <c r="A12" s="5" t="s">
        <v>35</v>
      </c>
      <c r="B12" s="12"/>
      <c r="C12" s="6"/>
      <c r="D12" s="6"/>
      <c r="E12" s="6"/>
      <c r="F12" s="6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6">
        <f>IF((COUNTA(G12:T12)*1200)-(COUNTA(C12)*1200)&lt;0,0,(COUNTA(G12:T12)*1200)-(COUNTA(C12)*2400))</f>
        <v>0</v>
      </c>
      <c r="V12" s="14"/>
      <c r="W12" s="15"/>
    </row>
    <row r="13" spans="1:23" s="16" customFormat="1" ht="19.5" customHeight="1">
      <c r="A13" s="5" t="s">
        <v>36</v>
      </c>
      <c r="B13" s="12"/>
      <c r="C13" s="6"/>
      <c r="D13" s="6"/>
      <c r="E13" s="6"/>
      <c r="F13" s="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">
        <f>IF((COUNTA(G13:T13)*1200)-(COUNTA(C13)*1200)&lt;0,0,(COUNTA(G13:T13)*1200)-(COUNTA(C13)*2400))</f>
        <v>0</v>
      </c>
      <c r="V13" s="14"/>
      <c r="W13" s="15"/>
    </row>
    <row r="14" spans="1:23" s="16" customFormat="1" ht="19.5" customHeight="1">
      <c r="A14" s="5" t="s">
        <v>37</v>
      </c>
      <c r="B14" s="12"/>
      <c r="C14" s="6"/>
      <c r="D14" s="6"/>
      <c r="E14" s="6"/>
      <c r="F14" s="6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6">
        <f>IF((COUNTA(G14:T14)*1200)-(COUNTA(C14)*1200)&lt;0,0,(COUNTA(G14:T14)*1200)-(COUNTA(C14)*2400))</f>
        <v>0</v>
      </c>
      <c r="V14" s="14"/>
      <c r="W14" s="15"/>
    </row>
    <row r="15" spans="1:23" s="16" customFormat="1" ht="19.5" customHeight="1">
      <c r="A15" s="5" t="s">
        <v>38</v>
      </c>
      <c r="B15" s="12"/>
      <c r="C15" s="6"/>
      <c r="D15" s="6"/>
      <c r="E15" s="6"/>
      <c r="F15" s="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6">
        <f>IF((COUNTA(G15:T15)*1200)-(COUNTA(C15)*1200)&lt;0,0,(COUNTA(G15:T15)*1200)-(COUNTA(C15)*2400))</f>
        <v>0</v>
      </c>
      <c r="V15" s="14"/>
      <c r="W15" s="15"/>
    </row>
    <row r="16" spans="1:23" s="16" customFormat="1" ht="19.5" customHeight="1">
      <c r="A16" s="5" t="s">
        <v>39</v>
      </c>
      <c r="B16" s="12"/>
      <c r="C16" s="6"/>
      <c r="D16" s="6"/>
      <c r="E16" s="6"/>
      <c r="F16" s="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6">
        <f>IF((COUNTA(G16:T16)*1200)-(COUNTA(C16)*1200)&lt;0,0,(COUNTA(G16:T16)*1200)-(COUNTA(C16)*2400))</f>
        <v>0</v>
      </c>
      <c r="V16" s="14"/>
      <c r="W16" s="15"/>
    </row>
    <row r="17" spans="1:23" s="16" customFormat="1" ht="19.5" customHeight="1">
      <c r="A17" s="5" t="s">
        <v>40</v>
      </c>
      <c r="B17" s="12"/>
      <c r="C17" s="6"/>
      <c r="D17" s="6"/>
      <c r="E17" s="6"/>
      <c r="F17" s="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">
        <f>IF((COUNTA(G17:T17)*1200)-(COUNTA(C17)*1200)&lt;0,0,(COUNTA(G17:T17)*1200)-(COUNTA(C17)*2400))</f>
        <v>0</v>
      </c>
      <c r="V17" s="14"/>
      <c r="W17" s="15"/>
    </row>
    <row r="18" spans="1:23" s="16" customFormat="1" ht="19.5" customHeight="1">
      <c r="A18" s="5" t="s">
        <v>41</v>
      </c>
      <c r="B18" s="12"/>
      <c r="C18" s="6"/>
      <c r="D18" s="6"/>
      <c r="E18" s="6"/>
      <c r="F18" s="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>
        <f>IF((COUNTA(G18:T18)*1200)-(COUNTA(C18)*1200)&lt;0,0,(COUNTA(G18:T18)*1200)-(COUNTA(C18)*2400))</f>
        <v>0</v>
      </c>
      <c r="V18" s="14"/>
      <c r="W18" s="15"/>
    </row>
    <row r="19" spans="1:23" s="16" customFormat="1" ht="19.5" customHeight="1">
      <c r="A19" s="5" t="s">
        <v>42</v>
      </c>
      <c r="B19" s="12"/>
      <c r="C19" s="6"/>
      <c r="D19" s="6"/>
      <c r="E19" s="6"/>
      <c r="F19" s="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6">
        <f>IF((COUNTA(G19:T19)*1200)-(COUNTA(C19)*1200)&lt;0,0,(COUNTA(G19:T19)*1200)-(COUNTA(C19)*2400))</f>
        <v>0</v>
      </c>
      <c r="V19" s="14"/>
      <c r="W19" s="15"/>
    </row>
    <row r="20" spans="1:23" s="16" customFormat="1" ht="19.5" customHeight="1">
      <c r="A20" s="5" t="s">
        <v>43</v>
      </c>
      <c r="B20" s="12"/>
      <c r="C20" s="6"/>
      <c r="D20" s="6"/>
      <c r="E20" s="6"/>
      <c r="F20" s="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">
        <f>IF((COUNTA(G20:T20)*1200)-(COUNTA(C20)*1200)&lt;0,0,(COUNTA(G20:T20)*1200)-(COUNTA(C20)*2400))</f>
        <v>0</v>
      </c>
      <c r="V20" s="14"/>
      <c r="W20" s="15"/>
    </row>
    <row r="21" spans="1:23" s="16" customFormat="1" ht="19.5" customHeight="1">
      <c r="A21" s="5" t="s">
        <v>44</v>
      </c>
      <c r="B21" s="12"/>
      <c r="C21" s="6"/>
      <c r="D21" s="6"/>
      <c r="E21" s="6"/>
      <c r="F21" s="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6">
        <f>IF((COUNTA(G21:T21)*1200)-(COUNTA(C21)*1200)&lt;0,0,(COUNTA(G21:T21)*1200)-(COUNTA(C21)*2400))</f>
        <v>0</v>
      </c>
      <c r="V21" s="14"/>
      <c r="W21" s="15"/>
    </row>
    <row r="22" spans="1:23" s="16" customFormat="1" ht="19.5" customHeight="1">
      <c r="A22" s="5" t="s">
        <v>45</v>
      </c>
      <c r="B22" s="12"/>
      <c r="C22" s="6"/>
      <c r="D22" s="6"/>
      <c r="E22" s="6"/>
      <c r="F22" s="6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">
        <f>IF((COUNTA(G22:T22)*1200)-(COUNTA(C22)*1200)&lt;0,0,(COUNTA(G22:T22)*1200)-(COUNTA(C22)*2400))</f>
        <v>0</v>
      </c>
      <c r="V22" s="14"/>
      <c r="W22" s="15"/>
    </row>
    <row r="23" spans="1:23" s="16" customFormat="1" ht="19.5" customHeight="1">
      <c r="A23" s="5" t="s">
        <v>46</v>
      </c>
      <c r="B23" s="12"/>
      <c r="C23" s="6"/>
      <c r="D23" s="6"/>
      <c r="E23" s="6"/>
      <c r="F23" s="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6">
        <f>IF((COUNTA(G23:T23)*1200)-(COUNTA(C23)*1200)&lt;0,0,(COUNTA(G23:T23)*1200)-(COUNTA(C23)*2400))</f>
        <v>0</v>
      </c>
      <c r="V23" s="14"/>
      <c r="W23" s="15"/>
    </row>
    <row r="24" spans="1:23" s="16" customFormat="1" ht="19.5" customHeight="1">
      <c r="A24" s="5" t="s">
        <v>47</v>
      </c>
      <c r="B24" s="12"/>
      <c r="C24" s="6"/>
      <c r="D24" s="6"/>
      <c r="E24" s="6"/>
      <c r="F24" s="6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6">
        <f>IF((COUNTA(G24:T24)*1200)-(COUNTA(C24)*1200)&lt;0,0,(COUNTA(G24:T24)*1200)-(COUNTA(C24)*2400))</f>
        <v>0</v>
      </c>
      <c r="V24" s="14"/>
      <c r="W24" s="15"/>
    </row>
    <row r="25" spans="1:23" s="16" customFormat="1" ht="19.5" customHeight="1">
      <c r="A25" s="5" t="s">
        <v>48</v>
      </c>
      <c r="B25" s="12"/>
      <c r="C25" s="6"/>
      <c r="D25" s="6"/>
      <c r="E25" s="6"/>
      <c r="F25" s="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6">
        <f>IF((COUNTA(G25:T25)*1200)-(COUNTA(C25)*1200)&lt;0,0,(COUNTA(G25:T25)*1200)-(COUNTA(C25)*2400))</f>
        <v>0</v>
      </c>
      <c r="V25" s="14"/>
      <c r="W25" s="15"/>
    </row>
    <row r="26" spans="1:23" s="16" customFormat="1" ht="19.5" customHeight="1">
      <c r="A26" s="5" t="s">
        <v>49</v>
      </c>
      <c r="B26" s="12"/>
      <c r="C26" s="6"/>
      <c r="D26" s="6"/>
      <c r="E26" s="6"/>
      <c r="F26" s="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6">
        <f>IF((COUNTA(G26:T26)*1200)-(COUNTA(C26)*1200)&lt;0,0,(COUNTA(G26:T26)*1200)-(COUNTA(C26)*2400))</f>
        <v>0</v>
      </c>
      <c r="V26" s="14"/>
      <c r="W26" s="15"/>
    </row>
    <row r="27" spans="1:23" s="16" customFormat="1" ht="19.5" customHeight="1">
      <c r="A27" s="5" t="s">
        <v>50</v>
      </c>
      <c r="B27" s="12"/>
      <c r="C27" s="6"/>
      <c r="D27" s="6"/>
      <c r="E27" s="6"/>
      <c r="F27" s="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6">
        <f>IF((COUNTA(G27:T27)*1200)-(COUNTA(C27)*1200)&lt;0,0,(COUNTA(G27:T27)*1200)-(COUNTA(C27)*2400))</f>
        <v>0</v>
      </c>
      <c r="V27" s="14"/>
      <c r="W27" s="15"/>
    </row>
    <row r="28" spans="1:23" s="16" customFormat="1" ht="19.5" customHeight="1">
      <c r="A28" s="5" t="s">
        <v>51</v>
      </c>
      <c r="B28" s="12"/>
      <c r="C28" s="6"/>
      <c r="D28" s="6"/>
      <c r="E28" s="6"/>
      <c r="F28" s="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6">
        <f>IF((COUNTA(G28:T28)*1200)-(COUNTA(C28)*1200)&lt;0,0,(COUNTA(G28:T28)*1200)-(COUNTA(C28)*2400))</f>
        <v>0</v>
      </c>
      <c r="V28" s="14"/>
      <c r="W28" s="15"/>
    </row>
    <row r="29" spans="1:23" s="16" customFormat="1" ht="19.5" customHeight="1">
      <c r="A29" s="5" t="s">
        <v>52</v>
      </c>
      <c r="B29" s="12"/>
      <c r="C29" s="6"/>
      <c r="D29" s="6"/>
      <c r="E29" s="6"/>
      <c r="F29" s="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">
        <f>IF((COUNTA(G29:T29)*1200)-(COUNTA(C29)*1200)&lt;0,0,(COUNTA(G29:T29)*1200)-(COUNTA(C29)*2400))</f>
        <v>0</v>
      </c>
      <c r="V29" s="14"/>
      <c r="W29" s="15"/>
    </row>
    <row r="30" spans="1:23" s="16" customFormat="1" ht="19.5" customHeight="1">
      <c r="A30" s="5" t="s">
        <v>53</v>
      </c>
      <c r="B30" s="12"/>
      <c r="C30" s="6"/>
      <c r="D30" s="6"/>
      <c r="E30" s="6"/>
      <c r="F30" s="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">
        <f>IF((COUNTA(G30:T30)*1200)-(COUNTA(C30)*1200)&lt;0,0,(COUNTA(G30:T30)*1200)-(COUNTA(C30)*2400))</f>
        <v>0</v>
      </c>
      <c r="V30" s="14"/>
      <c r="W30" s="15"/>
    </row>
    <row r="31" spans="1:23" s="16" customFormat="1" ht="19.5" customHeight="1">
      <c r="A31" s="5" t="s">
        <v>54</v>
      </c>
      <c r="B31" s="12"/>
      <c r="C31" s="6"/>
      <c r="D31" s="6"/>
      <c r="E31" s="6"/>
      <c r="F31" s="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6">
        <f>IF((COUNTA(G31:T31)*1200)-(COUNTA(C31)*1200)&lt;0,0,(COUNTA(G31:T31)*1200)-(COUNTA(C31)*2400))</f>
        <v>0</v>
      </c>
      <c r="V31" s="14"/>
      <c r="W31" s="15"/>
    </row>
    <row r="32" spans="1:23" s="16" customFormat="1" ht="19.5" customHeight="1">
      <c r="A32" s="5" t="s">
        <v>55</v>
      </c>
      <c r="B32" s="12"/>
      <c r="C32" s="6"/>
      <c r="D32" s="6"/>
      <c r="E32" s="6"/>
      <c r="F32" s="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6">
        <f>IF((COUNTA(G32:T32)*1200)-(COUNTA(C32)*1200)&lt;0,0,(COUNTA(G32:T32)*1200)-(COUNTA(C32)*2400))</f>
        <v>0</v>
      </c>
      <c r="V32" s="14"/>
      <c r="W32" s="15"/>
    </row>
    <row r="33" spans="1:23" s="16" customFormat="1" ht="19.5" customHeight="1">
      <c r="A33" s="5" t="s">
        <v>56</v>
      </c>
      <c r="B33" s="12"/>
      <c r="C33" s="6"/>
      <c r="D33" s="6"/>
      <c r="E33" s="6"/>
      <c r="F33" s="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6">
        <f>IF((COUNTA(G33:T33)*1200)-(COUNTA(C33)*1200)&lt;0,0,(COUNTA(G33:T33)*1200)-(COUNTA(C33)*2400))</f>
        <v>0</v>
      </c>
      <c r="V33" s="14"/>
      <c r="W33" s="15"/>
    </row>
    <row r="34" spans="1:23" s="16" customFormat="1" ht="19.5" customHeight="1">
      <c r="A34" s="5" t="s">
        <v>57</v>
      </c>
      <c r="B34" s="12"/>
      <c r="C34" s="6"/>
      <c r="D34" s="6"/>
      <c r="E34" s="6"/>
      <c r="F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6">
        <f>IF((COUNTA(G34:T34)*1200)-(COUNTA(C34)*1200)&lt;0,0,(COUNTA(G34:T34)*1200)-(COUNTA(C34)*2400))</f>
        <v>0</v>
      </c>
      <c r="V34" s="14"/>
      <c r="W34" s="15"/>
    </row>
    <row r="35" spans="1:23" s="16" customFormat="1" ht="19.5" customHeight="1">
      <c r="A35" s="5" t="s">
        <v>58</v>
      </c>
      <c r="B35" s="12"/>
      <c r="C35" s="6"/>
      <c r="D35" s="6"/>
      <c r="E35" s="6"/>
      <c r="F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">
        <f>IF((COUNTA(G35:T35)*1200)-(COUNTA(C35)*1200)&lt;0,0,(COUNTA(G35:T35)*1200)-(COUNTA(C35)*2400))</f>
        <v>0</v>
      </c>
      <c r="V35" s="14"/>
      <c r="W35" s="15"/>
    </row>
  </sheetData>
  <sheetProtection selectLockedCells="1" selectUnlockedCells="1"/>
  <mergeCells count="12">
    <mergeCell ref="A1:B1"/>
    <mergeCell ref="C1:J1"/>
    <mergeCell ref="K1:L1"/>
    <mergeCell ref="M1:W1"/>
    <mergeCell ref="A2:A3"/>
    <mergeCell ref="B2:B3"/>
    <mergeCell ref="C2:C3"/>
    <mergeCell ref="D2:D3"/>
    <mergeCell ref="E2:E3"/>
    <mergeCell ref="F2:F3"/>
    <mergeCell ref="G2:T2"/>
    <mergeCell ref="V2: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78" zoomScaleNormal="78" workbookViewId="0" topLeftCell="D33">
      <selection activeCell="U4" sqref="U4"/>
    </sheetView>
  </sheetViews>
  <sheetFormatPr defaultColWidth="9.140625" defaultRowHeight="12.75"/>
  <cols>
    <col min="1" max="1" width="4.8515625" style="1" customWidth="1"/>
    <col min="2" max="2" width="20.28125" style="0" customWidth="1"/>
    <col min="5" max="5" width="8.7109375" style="0" customWidth="1"/>
    <col min="7" max="7" width="10.421875" style="0" customWidth="1"/>
    <col min="8" max="8" width="12.140625" style="0" customWidth="1"/>
    <col min="9" max="9" width="10.8515625" style="0" customWidth="1"/>
    <col min="10" max="10" width="10.28125" style="0" customWidth="1"/>
    <col min="11" max="11" width="11.8515625" style="0" customWidth="1"/>
    <col min="12" max="12" width="12.57421875" style="0" customWidth="1"/>
    <col min="13" max="18" width="12.140625" style="0" customWidth="1"/>
    <col min="19" max="19" width="11.7109375" style="0" customWidth="1"/>
    <col min="20" max="20" width="10.421875" style="0" customWidth="1"/>
  </cols>
  <sheetData>
    <row r="1" spans="1:21" ht="39.75" customHeight="1">
      <c r="A1" s="2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4" t="s">
        <v>60</v>
      </c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5" t="s">
        <v>61</v>
      </c>
      <c r="B2" s="6" t="s">
        <v>62</v>
      </c>
      <c r="C2" s="7" t="s">
        <v>63</v>
      </c>
      <c r="D2" s="7" t="s">
        <v>64</v>
      </c>
      <c r="E2" s="7" t="s">
        <v>65</v>
      </c>
      <c r="F2" s="17" t="s">
        <v>66</v>
      </c>
      <c r="G2" s="8" t="s">
        <v>67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8" t="s">
        <v>68</v>
      </c>
    </row>
    <row r="3" spans="1:21" ht="17.25" customHeight="1">
      <c r="A3" s="5"/>
      <c r="B3" s="6"/>
      <c r="C3" s="7"/>
      <c r="D3" s="7"/>
      <c r="E3" s="7"/>
      <c r="F3" s="7"/>
      <c r="G3" t="s">
        <v>69</v>
      </c>
      <c r="H3" s="8" t="s">
        <v>70</v>
      </c>
      <c r="I3" s="8" t="s">
        <v>71</v>
      </c>
      <c r="J3" t="s">
        <v>72</v>
      </c>
      <c r="K3" s="8" t="s">
        <v>73</v>
      </c>
      <c r="L3" s="8" t="s">
        <v>74</v>
      </c>
      <c r="M3" s="8" t="s">
        <v>75</v>
      </c>
      <c r="N3" s="8" t="s">
        <v>76</v>
      </c>
      <c r="O3" s="8" t="s">
        <v>77</v>
      </c>
      <c r="P3" s="8" t="s">
        <v>78</v>
      </c>
      <c r="Q3" s="11" t="s">
        <v>79</v>
      </c>
      <c r="R3" s="8" t="s">
        <v>80</v>
      </c>
      <c r="S3" s="8" t="s">
        <v>81</v>
      </c>
      <c r="T3" s="8" t="s">
        <v>82</v>
      </c>
      <c r="U3" s="8">
        <f>SUM(U4:U35)</f>
        <v>0</v>
      </c>
    </row>
    <row r="4" spans="1:21" s="16" customFormat="1" ht="19.5" customHeight="1">
      <c r="A4" s="5" t="s">
        <v>27</v>
      </c>
      <c r="B4" s="12" t="s">
        <v>83</v>
      </c>
      <c r="C4" s="13"/>
      <c r="D4" s="13" t="s">
        <v>83</v>
      </c>
      <c r="E4" s="13" t="s">
        <v>83</v>
      </c>
      <c r="F4" s="13" t="s">
        <v>83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6">
        <f>IF((COUNTA(G4:T4)*1200)-(COUNTA(C4)*1200)&lt;0,0,(COUNTA(G4:T4)*1200)-(COUNTA(C4)*2400))</f>
        <v>0</v>
      </c>
    </row>
    <row r="5" spans="1:21" s="16" customFormat="1" ht="19.5" customHeight="1">
      <c r="A5" s="5" t="s">
        <v>28</v>
      </c>
      <c r="B5" s="12" t="s">
        <v>83</v>
      </c>
      <c r="C5" s="13"/>
      <c r="D5" s="13" t="s">
        <v>83</v>
      </c>
      <c r="E5" s="13" t="s">
        <v>83</v>
      </c>
      <c r="F5" s="13" t="s">
        <v>83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6">
        <f>IF((COUNTA(G5:T5)*1200)-(COUNTA(C5)*1200)&lt;0,0,(COUNTA(G5:T5)*1200)-(COUNTA(C5)*2400))</f>
        <v>0</v>
      </c>
    </row>
    <row r="6" spans="1:21" s="16" customFormat="1" ht="19.5" customHeight="1">
      <c r="A6" s="5" t="s">
        <v>29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6">
        <f>IF((COUNTA(G6:T6)*1200)-(COUNTA(C6)*1200)&lt;0,0,(COUNTA(G6:T6)*1200)-(COUNTA(C6)*2400))</f>
        <v>0</v>
      </c>
    </row>
    <row r="7" spans="1:21" s="16" customFormat="1" ht="19.5" customHeight="1">
      <c r="A7" s="5" t="s">
        <v>30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6">
        <f>IF((COUNTA(G7:T7)*1200)-(COUNTA(C7)*1200)&lt;0,0,(COUNTA(G7:T7)*1200)-(COUNTA(C7)*2400))</f>
        <v>0</v>
      </c>
    </row>
    <row r="8" spans="1:21" s="16" customFormat="1" ht="19.5" customHeight="1">
      <c r="A8" s="5" t="s">
        <v>31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6">
        <f>IF((COUNTA(G8:T8)*1200)-(COUNTA(C8)*1200)&lt;0,0,(COUNTA(G8:T8)*1200)-(COUNTA(C8)*2400))</f>
        <v>0</v>
      </c>
    </row>
    <row r="9" spans="1:21" s="16" customFormat="1" ht="19.5" customHeight="1">
      <c r="A9" s="5" t="s">
        <v>32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6">
        <f>IF((COUNTA(G9:T9)*1200)-(COUNTA(C9)*1200)&lt;0,0,(COUNTA(G9:T9)*1200)-(COUNTA(C9)*2400))</f>
        <v>0</v>
      </c>
    </row>
    <row r="10" spans="1:21" s="16" customFormat="1" ht="19.5" customHeight="1">
      <c r="A10" s="5" t="s">
        <v>33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6">
        <f>IF((COUNTA(G10:T10)*1200)-(COUNTA(C10)*1200)&lt;0,0,(COUNTA(G10:T10)*1200)-(COUNTA(C10)*2400))</f>
        <v>0</v>
      </c>
    </row>
    <row r="11" spans="1:21" s="16" customFormat="1" ht="19.5" customHeight="1">
      <c r="A11" s="5" t="s">
        <v>34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6">
        <f>IF((COUNTA(G11:T11)*1200)-(COUNTA(C11)*1200)&lt;0,0,(COUNTA(G11:T11)*1200)-(COUNTA(C11)*2400))</f>
        <v>0</v>
      </c>
    </row>
    <row r="12" spans="1:21" s="16" customFormat="1" ht="19.5" customHeight="1">
      <c r="A12" s="5" t="s">
        <v>35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6">
        <f>IF((COUNTA(G12:T12)*1200)-(COUNTA(C12)*1200)&lt;0,0,(COUNTA(G12:T12)*1200)-(COUNTA(C12)*2400))</f>
        <v>0</v>
      </c>
    </row>
    <row r="13" spans="1:21" s="16" customFormat="1" ht="19.5" customHeight="1">
      <c r="A13" s="5" t="s">
        <v>36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">
        <f>IF((COUNTA(G13:T13)*1200)-(COUNTA(C13)*1200)&lt;0,0,(COUNTA(G13:T13)*1200)-(COUNTA(C13)*2400))</f>
        <v>0</v>
      </c>
    </row>
    <row r="14" spans="1:21" s="16" customFormat="1" ht="19.5" customHeight="1">
      <c r="A14" s="5" t="s">
        <v>37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6">
        <f>IF((COUNTA(G14:T14)*1200)-(COUNTA(C14)*1200)&lt;0,0,(COUNTA(G14:T14)*1200)-(COUNTA(C14)*2400))</f>
        <v>0</v>
      </c>
    </row>
    <row r="15" spans="1:21" s="16" customFormat="1" ht="19.5" customHeight="1">
      <c r="A15" s="5" t="s">
        <v>38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6">
        <f>IF((COUNTA(G15:T15)*1200)-(COUNTA(C15)*1200)&lt;0,0,(COUNTA(G15:T15)*1200)-(COUNTA(C15)*2400))</f>
        <v>0</v>
      </c>
    </row>
    <row r="16" spans="1:21" s="16" customFormat="1" ht="19.5" customHeight="1">
      <c r="A16" s="5" t="s">
        <v>39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6">
        <f>IF((COUNTA(G16:T16)*1200)-(COUNTA(C16)*1200)&lt;0,0,(COUNTA(G16:T16)*1200)-(COUNTA(C16)*2400))</f>
        <v>0</v>
      </c>
    </row>
    <row r="17" spans="1:21" s="16" customFormat="1" ht="19.5" customHeight="1">
      <c r="A17" s="5" t="s">
        <v>40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">
        <f>IF((COUNTA(G17:T17)*1200)-(COUNTA(C17)*1200)&lt;0,0,(COUNTA(G17:T17)*1200)-(COUNTA(C17)*2400))</f>
        <v>0</v>
      </c>
    </row>
    <row r="18" spans="1:21" s="16" customFormat="1" ht="19.5" customHeight="1">
      <c r="A18" s="5" t="s">
        <v>41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>
        <f>IF((COUNTA(G18:T18)*1200)-(COUNTA(C18)*1200)&lt;0,0,(COUNTA(G18:T18)*1200)-(COUNTA(C18)*2400))</f>
        <v>0</v>
      </c>
    </row>
    <row r="19" spans="1:21" s="16" customFormat="1" ht="19.5" customHeight="1">
      <c r="A19" s="5" t="s">
        <v>42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6">
        <f>IF((COUNTA(G19:T19)*1200)-(COUNTA(C19)*1200)&lt;0,0,(COUNTA(G19:T19)*1200)-(COUNTA(C19)*2400))</f>
        <v>0</v>
      </c>
    </row>
    <row r="20" spans="1:21" s="16" customFormat="1" ht="19.5" customHeight="1">
      <c r="A20" s="5" t="s">
        <v>43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">
        <f>IF((COUNTA(G20:T20)*1200)-(COUNTA(C20)*1200)&lt;0,0,(COUNTA(G20:T20)*1200)-(COUNTA(C20)*2400))</f>
        <v>0</v>
      </c>
    </row>
    <row r="21" spans="1:21" s="16" customFormat="1" ht="19.5" customHeight="1">
      <c r="A21" s="5" t="s">
        <v>44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6">
        <f>IF((COUNTA(G21:T21)*1200)-(COUNTA(C21)*1200)&lt;0,0,(COUNTA(G21:T21)*1200)-(COUNTA(C21)*2400))</f>
        <v>0</v>
      </c>
    </row>
    <row r="22" spans="1:21" s="16" customFormat="1" ht="19.5" customHeight="1">
      <c r="A22" s="5" t="s">
        <v>45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">
        <f>IF((COUNTA(G22:T22)*1200)-(COUNTA(C22)*1200)&lt;0,0,(COUNTA(G22:T22)*1200)-(COUNTA(C22)*2400))</f>
        <v>0</v>
      </c>
    </row>
    <row r="23" spans="1:21" s="16" customFormat="1" ht="19.5" customHeight="1">
      <c r="A23" s="5" t="s">
        <v>46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6">
        <f>IF((COUNTA(G23:T23)*1200)-(COUNTA(C23)*1200)&lt;0,0,(COUNTA(G23:T23)*1200)-(COUNTA(C23)*2400))</f>
        <v>0</v>
      </c>
    </row>
    <row r="24" spans="1:21" s="16" customFormat="1" ht="19.5" customHeight="1">
      <c r="A24" s="5" t="s">
        <v>47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6">
        <f>IF((COUNTA(G24:T24)*1200)-(COUNTA(C24)*1200)&lt;0,0,(COUNTA(G24:T24)*1200)-(COUNTA(C24)*2400))</f>
        <v>0</v>
      </c>
    </row>
    <row r="25" spans="1:21" s="16" customFormat="1" ht="19.5" customHeight="1">
      <c r="A25" s="5" t="s">
        <v>48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6">
        <f>IF((COUNTA(G25:T25)*1200)-(COUNTA(C25)*1200)&lt;0,0,(COUNTA(G25:T25)*1200)-(COUNTA(C25)*2400))</f>
        <v>0</v>
      </c>
    </row>
    <row r="26" spans="1:21" s="16" customFormat="1" ht="19.5" customHeight="1">
      <c r="A26" s="5" t="s">
        <v>49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6">
        <f>IF((COUNTA(G26:T26)*1200)-(COUNTA(C26)*1200)&lt;0,0,(COUNTA(G26:T26)*1200)-(COUNTA(C26)*2400))</f>
        <v>0</v>
      </c>
    </row>
    <row r="27" spans="1:21" s="16" customFormat="1" ht="19.5" customHeight="1">
      <c r="A27" s="5" t="s">
        <v>50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6">
        <f>IF((COUNTA(G27:T27)*1200)-(COUNTA(C27)*1200)&lt;0,0,(COUNTA(G27:T27)*1200)-(COUNTA(C27)*2400))</f>
        <v>0</v>
      </c>
    </row>
    <row r="28" spans="1:21" s="16" customFormat="1" ht="19.5" customHeight="1">
      <c r="A28" s="5" t="s">
        <v>51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6">
        <f>IF((COUNTA(G28:T28)*1200)-(COUNTA(C28)*1200)&lt;0,0,(COUNTA(G28:T28)*1200)-(COUNTA(C28)*2400))</f>
        <v>0</v>
      </c>
    </row>
    <row r="29" spans="1:21" s="16" customFormat="1" ht="19.5" customHeight="1">
      <c r="A29" s="5" t="s">
        <v>52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">
        <f>IF((COUNTA(G29:T29)*1200)-(COUNTA(C29)*1200)&lt;0,0,(COUNTA(G29:T29)*1200)-(COUNTA(C29)*2400))</f>
        <v>0</v>
      </c>
    </row>
    <row r="30" spans="1:21" s="16" customFormat="1" ht="19.5" customHeight="1">
      <c r="A30" s="5" t="s">
        <v>53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">
        <f>IF((COUNTA(G30:T30)*1200)-(COUNTA(C30)*1200)&lt;0,0,(COUNTA(G30:T30)*1200)-(COUNTA(C30)*2400))</f>
        <v>0</v>
      </c>
    </row>
    <row r="31" spans="1:21" s="16" customFormat="1" ht="19.5" customHeight="1">
      <c r="A31" s="5" t="s">
        <v>54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6">
        <f>IF((COUNTA(G31:T31)*1200)-(COUNTA(C31)*1200)&lt;0,0,(COUNTA(G31:T31)*1200)-(COUNTA(C31)*2400))</f>
        <v>0</v>
      </c>
    </row>
    <row r="32" spans="1:21" s="16" customFormat="1" ht="19.5" customHeight="1">
      <c r="A32" s="5" t="s">
        <v>55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6">
        <f>IF((COUNTA(G32:T32)*1200)-(COUNTA(C32)*1200)&lt;0,0,(COUNTA(G32:T32)*1200)-(COUNTA(C32)*2400))</f>
        <v>0</v>
      </c>
    </row>
    <row r="33" spans="1:21" s="16" customFormat="1" ht="19.5" customHeight="1">
      <c r="A33" s="5" t="s">
        <v>56</v>
      </c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6">
        <f>IF((COUNTA(G33:T33)*1200)-(COUNTA(C33)*1200)&lt;0,0,(COUNTA(G33:T33)*1200)-(COUNTA(C33)*2400))</f>
        <v>0</v>
      </c>
    </row>
    <row r="34" spans="1:21" s="16" customFormat="1" ht="19.5" customHeight="1">
      <c r="A34" s="5" t="s">
        <v>57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6">
        <f>IF((COUNTA(G34:T34)*1200)-(COUNTA(C34)*1200)&lt;0,0,(COUNTA(G34:T34)*1200)-(COUNTA(C34)*2400))</f>
        <v>0</v>
      </c>
    </row>
    <row r="35" spans="1:21" s="16" customFormat="1" ht="19.5" customHeight="1">
      <c r="A35" s="5" t="s">
        <v>58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">
        <f>IF((COUNTA(G35:T35)*1200)-(COUNTA(C35)*1200)&lt;0,0,(COUNTA(G35:T35)*1200)-(COUNTA(C35)*2400))</f>
        <v>0</v>
      </c>
    </row>
    <row r="36" spans="1:21" s="16" customFormat="1" ht="19.5" customHeight="1">
      <c r="A36" s="5" t="s">
        <v>84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6">
        <f>IF((COUNTA(G36:T36)*1200)-(COUNTA(C36)*1200)&lt;0,0,(COUNTA(G36:T36)*1200)-(COUNTA(C36)*2400))</f>
        <v>0</v>
      </c>
    </row>
    <row r="37" spans="1:21" s="16" customFormat="1" ht="19.5" customHeight="1">
      <c r="A37" s="5" t="s">
        <v>85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6">
        <f>IF((COUNTA(G37:T37)*1200)-(COUNTA(C37)*1200)&lt;0,0,(COUNTA(G37:T37)*1200)-(COUNTA(C37)*2400))</f>
        <v>0</v>
      </c>
    </row>
    <row r="38" spans="1:21" s="16" customFormat="1" ht="19.5" customHeight="1">
      <c r="A38" s="5" t="s">
        <v>86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6">
        <f>IF((COUNTA(G38:T38)*1200)-(COUNTA(C38)*1200)&lt;0,0,(COUNTA(G38:T38)*1200)-(COUNTA(C38)*2400))</f>
        <v>0</v>
      </c>
    </row>
    <row r="39" spans="1:21" s="16" customFormat="1" ht="19.5" customHeight="1">
      <c r="A39" s="5" t="s">
        <v>87</v>
      </c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6">
        <f>IF((COUNTA(G39:T39)*1200)-(COUNTA(C39)*1200)&lt;0,0,(COUNTA(G39:T39)*1200)-(COUNTA(C39)*2400))</f>
        <v>0</v>
      </c>
    </row>
    <row r="40" spans="1:21" s="16" customFormat="1" ht="19.5" customHeight="1">
      <c r="A40" s="5" t="s">
        <v>88</v>
      </c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6">
        <f>IF((COUNTA(G40:T40)*1200)-(COUNTA(C40)*1200)&lt;0,0,(COUNTA(G40:T40)*1200)-(COUNTA(C40)*2400))</f>
        <v>0</v>
      </c>
    </row>
    <row r="41" spans="1:21" s="16" customFormat="1" ht="19.5" customHeight="1">
      <c r="A41" s="5" t="s">
        <v>89</v>
      </c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">
        <f>IF((COUNTA(G41:T41)*1200)-(COUNTA(C41)*1200)&lt;0,0,(COUNTA(G41:T41)*1200)-(COUNTA(C41)*2400))</f>
        <v>0</v>
      </c>
    </row>
    <row r="42" spans="1:21" s="16" customFormat="1" ht="19.5" customHeight="1">
      <c r="A42" s="5" t="s">
        <v>90</v>
      </c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">
        <f>IF((COUNTA(G42:T42)*1200)-(COUNTA(C42)*1200)&lt;0,0,(COUNTA(G42:T42)*1200)-(COUNTA(C42)*2400))</f>
        <v>0</v>
      </c>
    </row>
    <row r="43" spans="1:21" s="16" customFormat="1" ht="19.5" customHeight="1">
      <c r="A43" s="5" t="s">
        <v>91</v>
      </c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6">
        <f>IF((COUNTA(G43:T43)*1200)-(COUNTA(C43)*1200)&lt;0,0,(COUNTA(G43:T43)*1200)-(COUNTA(C43)*2400))</f>
        <v>0</v>
      </c>
    </row>
    <row r="44" spans="1:21" s="16" customFormat="1" ht="19.5" customHeight="1">
      <c r="A44" s="5" t="s">
        <v>92</v>
      </c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6">
        <f>IF((COUNTA(G44:T44)*1200)-(COUNTA(C44)*1200)&lt;0,0,(COUNTA(G44:T44)*1200)-(COUNTA(C44)*2400))</f>
        <v>0</v>
      </c>
    </row>
    <row r="45" spans="1:21" s="16" customFormat="1" ht="19.5" customHeight="1">
      <c r="A45" s="5" t="s">
        <v>93</v>
      </c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6">
        <f>IF((COUNTA(G45:T45)*1200)-(COUNTA(C45)*1200)&lt;0,0,(COUNTA(G45:T45)*1200)-(COUNTA(C45)*2400))</f>
        <v>0</v>
      </c>
    </row>
    <row r="46" spans="1:21" s="16" customFormat="1" ht="19.5" customHeight="1">
      <c r="A46" s="5" t="s">
        <v>94</v>
      </c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">
        <f>IF((COUNTA(G46:T46)*1200)-(COUNTA(C46)*1200)&lt;0,0,(COUNTA(G46:T46)*1200)-(COUNTA(C46)*2400))</f>
        <v>0</v>
      </c>
    </row>
    <row r="47" spans="1:21" s="16" customFormat="1" ht="19.5" customHeight="1">
      <c r="A47" s="5" t="s">
        <v>95</v>
      </c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6">
        <f>IF((COUNTA(G47:T47)*1200)-(COUNTA(C47)*1200)&lt;0,0,(COUNTA(G47:T47)*1200)-(COUNTA(C47)*2400))</f>
        <v>0</v>
      </c>
    </row>
    <row r="48" spans="1:21" s="16" customFormat="1" ht="19.5" customHeight="1">
      <c r="A48" s="5" t="s">
        <v>96</v>
      </c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6">
        <f>IF((COUNTA(G48:T48)*1200)-(COUNTA(C48)*1200)&lt;0,0,(COUNTA(G48:T48)*1200)-(COUNTA(C48)*2400))</f>
        <v>0</v>
      </c>
    </row>
    <row r="49" spans="1:21" s="16" customFormat="1" ht="19.5" customHeight="1">
      <c r="A49" s="5" t="s">
        <v>97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6">
        <f>IF((COUNTA(G49:T49)*1200)-(COUNTA(C49)*1200)&lt;0,0,(COUNTA(G49:T49)*1200)-(COUNTA(C49)*2400))</f>
        <v>0</v>
      </c>
    </row>
    <row r="50" spans="1:21" s="16" customFormat="1" ht="19.5" customHeight="1">
      <c r="A50" s="5" t="s">
        <v>98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6">
        <f>IF((COUNTA(G50:T50)*1200)-(COUNTA(C50)*1200)&lt;0,0,(COUNTA(G50:T50)*1200)-(COUNTA(C50)*2400))</f>
        <v>0</v>
      </c>
    </row>
    <row r="51" spans="1:21" s="16" customFormat="1" ht="19.5" customHeight="1">
      <c r="A51" s="5" t="s">
        <v>99</v>
      </c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6">
        <f>IF((COUNTA(G51:T51)*1200)-(COUNTA(C51)*1200)&lt;0,0,(COUNTA(G51:T51)*1200)-(COUNTA(C51)*2400))</f>
        <v>0</v>
      </c>
    </row>
    <row r="52" spans="1:21" s="16" customFormat="1" ht="19.5" customHeight="1">
      <c r="A52" s="5" t="s">
        <v>100</v>
      </c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6">
        <f>IF((COUNTA(G52:T52)*1200)-(COUNTA(C52)*1200)&lt;0,0,(COUNTA(G52:T52)*1200)-(COUNTA(C52)*2400))</f>
        <v>0</v>
      </c>
    </row>
    <row r="53" spans="1:21" s="16" customFormat="1" ht="19.5" customHeight="1">
      <c r="A53" s="5" t="s">
        <v>101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6">
        <f>IF((COUNTA(G53:T53)*1200)-(COUNTA(C53)*1200)&lt;0,0,(COUNTA(G53:T53)*1200)-(COUNTA(C53)*2400))</f>
        <v>0</v>
      </c>
    </row>
  </sheetData>
  <sheetProtection selectLockedCells="1" selectUnlockedCells="1"/>
  <mergeCells count="10">
    <mergeCell ref="A1:B1"/>
    <mergeCell ref="C1:K1"/>
    <mergeCell ref="M1:U1"/>
    <mergeCell ref="A2:A3"/>
    <mergeCell ref="B2:B3"/>
    <mergeCell ref="C2:C3"/>
    <mergeCell ref="D2:D3"/>
    <mergeCell ref="E2:E3"/>
    <mergeCell ref="F2:F3"/>
    <mergeCell ref="G2:T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78" zoomScaleNormal="78" workbookViewId="0" topLeftCell="A1">
      <selection activeCell="U4" sqref="U4"/>
    </sheetView>
  </sheetViews>
  <sheetFormatPr defaultColWidth="9.140625" defaultRowHeight="12.75"/>
  <cols>
    <col min="1" max="1" width="4.7109375" style="11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  <col min="17" max="17" width="10.140625" style="0" customWidth="1"/>
  </cols>
  <sheetData>
    <row r="1" spans="1:21" ht="22.5" customHeight="1">
      <c r="A1" s="19" t="s">
        <v>0</v>
      </c>
      <c r="B1" s="19"/>
      <c r="C1" s="20" t="s">
        <v>102</v>
      </c>
      <c r="D1" s="20"/>
      <c r="E1" s="20"/>
      <c r="F1" s="20"/>
      <c r="G1" s="20"/>
      <c r="H1" s="20"/>
      <c r="I1" s="20"/>
      <c r="J1" s="21" t="s">
        <v>103</v>
      </c>
      <c r="K1" s="22" t="s">
        <v>104</v>
      </c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7.25" customHeight="1">
      <c r="A2" s="23" t="s">
        <v>2</v>
      </c>
      <c r="B2" s="23" t="s">
        <v>3</v>
      </c>
      <c r="C2" s="24" t="s">
        <v>4</v>
      </c>
      <c r="D2" s="24" t="s">
        <v>5</v>
      </c>
      <c r="E2" s="23" t="s">
        <v>6</v>
      </c>
      <c r="F2" s="23" t="s">
        <v>7</v>
      </c>
      <c r="G2" s="25" t="s">
        <v>8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9" t="s">
        <v>9</v>
      </c>
    </row>
    <row r="3" spans="1:21" ht="18" customHeight="1">
      <c r="A3" s="23"/>
      <c r="B3" s="23"/>
      <c r="C3" s="24"/>
      <c r="D3" s="24"/>
      <c r="E3" s="23"/>
      <c r="F3" s="23"/>
      <c r="G3" t="s">
        <v>11</v>
      </c>
      <c r="H3" s="8" t="s">
        <v>12</v>
      </c>
      <c r="I3" s="8" t="s">
        <v>13</v>
      </c>
      <c r="J3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11" t="s">
        <v>21</v>
      </c>
      <c r="R3" s="8" t="s">
        <v>22</v>
      </c>
      <c r="S3" s="8" t="s">
        <v>23</v>
      </c>
      <c r="T3" s="8" t="s">
        <v>24</v>
      </c>
      <c r="U3" s="8">
        <f>SUM(U4:U28)</f>
        <v>9600</v>
      </c>
    </row>
    <row r="4" spans="1:21" ht="19.5" customHeight="1">
      <c r="A4" s="23" t="s">
        <v>27</v>
      </c>
      <c r="B4" s="26" t="s">
        <v>105</v>
      </c>
      <c r="C4" s="23" t="s">
        <v>106</v>
      </c>
      <c r="D4" s="23" t="s">
        <v>107</v>
      </c>
      <c r="E4" s="23" t="s">
        <v>108</v>
      </c>
      <c r="F4" s="23">
        <v>1936</v>
      </c>
      <c r="G4" s="13">
        <v>0.0020949074074074073</v>
      </c>
      <c r="H4" s="13">
        <v>0.0005787037037037037</v>
      </c>
      <c r="I4" s="13"/>
      <c r="J4" s="13"/>
      <c r="K4" s="13"/>
      <c r="L4" s="13"/>
      <c r="M4" s="13">
        <v>0.004768518518518518</v>
      </c>
      <c r="N4" s="13"/>
      <c r="O4" s="13"/>
      <c r="P4" s="13"/>
      <c r="Q4" s="13">
        <v>0.0005208333333333333</v>
      </c>
      <c r="R4" s="27"/>
      <c r="S4" s="27"/>
      <c r="T4" s="27"/>
      <c r="U4" s="6">
        <f>IF((COUNTA(G4:T4)*1200)-(COUNTA(C4)*1200)&lt;0,0,(COUNTA(G4:T4)*1200)-(COUNTA(C4)*2400))</f>
        <v>2400</v>
      </c>
    </row>
    <row r="5" spans="1:21" ht="19.5" customHeight="1">
      <c r="A5" s="23" t="s">
        <v>28</v>
      </c>
      <c r="B5" s="26" t="s">
        <v>109</v>
      </c>
      <c r="C5" s="23"/>
      <c r="D5" s="23" t="s">
        <v>110</v>
      </c>
      <c r="E5" s="23" t="s">
        <v>111</v>
      </c>
      <c r="F5" s="23">
        <v>1943</v>
      </c>
      <c r="G5" s="13">
        <v>0.002800925925925926</v>
      </c>
      <c r="H5" s="13"/>
      <c r="I5" s="13">
        <v>0.0014467592592592592</v>
      </c>
      <c r="J5" s="13"/>
      <c r="K5" s="13">
        <v>0.006076388888888889</v>
      </c>
      <c r="L5" s="13"/>
      <c r="M5" s="13"/>
      <c r="N5" s="13"/>
      <c r="O5" s="13">
        <v>0.0007291666666666667</v>
      </c>
      <c r="P5" s="13"/>
      <c r="Q5" s="13">
        <v>0.0007175925925925926</v>
      </c>
      <c r="R5" s="27"/>
      <c r="S5" s="27"/>
      <c r="T5" s="28">
        <v>0.002013888888888889</v>
      </c>
      <c r="U5" s="6">
        <f>IF((COUNTA(G5:T5)*1200)-(COUNTA(C5)*1200)&lt;0,0,(COUNTA(G5:T5)*1200)-(COUNTA(C5)*2400))</f>
        <v>7200</v>
      </c>
    </row>
    <row r="6" spans="1:21" ht="19.5" customHeight="1">
      <c r="A6" s="23" t="s">
        <v>29</v>
      </c>
      <c r="B6" s="29"/>
      <c r="C6" s="23"/>
      <c r="D6" s="23"/>
      <c r="E6" s="23"/>
      <c r="F6" s="2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6">
        <f>IF((COUNTA(G6:T6)*1200)-(COUNTA(C6)*1200)&lt;0,0,(COUNTA(G6:T6)*1200)-(COUNTA(C6)*2400))</f>
        <v>0</v>
      </c>
    </row>
    <row r="7" spans="1:21" ht="19.5" customHeight="1">
      <c r="A7" s="23" t="s">
        <v>30</v>
      </c>
      <c r="B7" s="29"/>
      <c r="C7" s="23"/>
      <c r="D7" s="23"/>
      <c r="E7" s="23"/>
      <c r="F7" s="2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6">
        <f>IF((COUNTA(G7:T7)*1200)-(COUNTA(C7)*1200)&lt;0,0,(COUNTA(G7:T7)*1200)-(COUNTA(C7)*2400))</f>
        <v>0</v>
      </c>
    </row>
    <row r="8" spans="1:21" ht="19.5" customHeight="1">
      <c r="A8" s="23" t="s">
        <v>31</v>
      </c>
      <c r="B8" s="29"/>
      <c r="C8" s="23"/>
      <c r="D8" s="23"/>
      <c r="E8" s="23"/>
      <c r="F8" s="2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6">
        <f>IF((COUNTA(G8:T8)*1200)-(COUNTA(C8)*1200)&lt;0,0,(COUNTA(G8:T8)*1200)-(COUNTA(C8)*2400))</f>
        <v>0</v>
      </c>
    </row>
    <row r="9" spans="1:21" ht="19.5" customHeight="1">
      <c r="A9" s="23" t="s">
        <v>32</v>
      </c>
      <c r="B9" s="29"/>
      <c r="C9" s="23"/>
      <c r="D9" s="23"/>
      <c r="E9" s="23"/>
      <c r="F9" s="2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6">
        <f>IF((COUNTA(G9:T9)*1200)-(COUNTA(C9)*1200)&lt;0,0,(COUNTA(G9:T9)*1200)-(COUNTA(C9)*2400))</f>
        <v>0</v>
      </c>
    </row>
    <row r="10" spans="1:21" ht="19.5" customHeight="1">
      <c r="A10" s="23" t="s">
        <v>33</v>
      </c>
      <c r="B10" s="29"/>
      <c r="C10" s="23"/>
      <c r="D10" s="23"/>
      <c r="E10" s="23"/>
      <c r="F10" s="2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6">
        <f>IF((COUNTA(G10:T10)*1200)-(COUNTA(C10)*1200)&lt;0,0,(COUNTA(G10:T10)*1200)-(COUNTA(C10)*2400))</f>
        <v>0</v>
      </c>
    </row>
    <row r="11" spans="3:6" ht="12.75">
      <c r="C11" s="16"/>
      <c r="D11" s="16"/>
      <c r="E11" s="16"/>
      <c r="F11" s="16"/>
    </row>
    <row r="12" spans="3:6" ht="12.75">
      <c r="C12" s="16"/>
      <c r="D12" s="16"/>
      <c r="E12" s="16"/>
      <c r="F12" s="16"/>
    </row>
  </sheetData>
  <sheetProtection selectLockedCells="1" selectUnlockedCells="1"/>
  <mergeCells count="10">
    <mergeCell ref="A1:B1"/>
    <mergeCell ref="C1:I1"/>
    <mergeCell ref="K1:U1"/>
    <mergeCell ref="A2:A3"/>
    <mergeCell ref="B2:B3"/>
    <mergeCell ref="C2:C3"/>
    <mergeCell ref="D2:D3"/>
    <mergeCell ref="E2:E3"/>
    <mergeCell ref="F2:F3"/>
    <mergeCell ref="G2:T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 Miklós</cp:lastModifiedBy>
  <dcterms:modified xsi:type="dcterms:W3CDTF">2024-04-19T07:12:20Z</dcterms:modified>
  <cp:category/>
  <cp:version/>
  <cp:contentType/>
  <cp:contentStatus/>
  <cp:revision>12</cp:revision>
</cp:coreProperties>
</file>